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9EF74677-D24C-4536-BA05-B132A2CC0BD4}" xr6:coauthVersionLast="47" xr6:coauthVersionMax="47" xr10:uidLastSave="{00000000-0000-0000-0000-000000000000}"/>
  <bookViews>
    <workbookView xWindow="-110" yWindow="-110" windowWidth="19420" windowHeight="10300" xr2:uid="{791CC05C-E54C-4E3F-B9F6-1E9727CB248C}"/>
  </bookViews>
  <sheets>
    <sheet name="Basic form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<sst xmlns="http://schemas.openxmlformats.org/spreadsheetml/2006/main" count="64" uniqueCount="38">
  <si>
    <t>Research</t>
  </si>
  <si>
    <t>WildFire</t>
  </si>
  <si>
    <t>Design</t>
  </si>
  <si>
    <t>WhirlwindQuest</t>
  </si>
  <si>
    <t>Marketing</t>
  </si>
  <si>
    <t>VortexVoyage</t>
  </si>
  <si>
    <t>TyphoonThrive</t>
  </si>
  <si>
    <t>TitanForge</t>
  </si>
  <si>
    <t>Development</t>
  </si>
  <si>
    <t>ThunderRise</t>
  </si>
  <si>
    <t>ThunderPeak</t>
  </si>
  <si>
    <t>SupernovaSprint</t>
  </si>
  <si>
    <t>StormSurge</t>
  </si>
  <si>
    <t>StormCrest</t>
  </si>
  <si>
    <t>StellarStride</t>
  </si>
  <si>
    <t>SolarSurge</t>
  </si>
  <si>
    <t>SolarisSweep</t>
  </si>
  <si>
    <t>QuasarQuest</t>
  </si>
  <si>
    <t>PhoenixFury</t>
  </si>
  <si>
    <t>NovaBurst</t>
  </si>
  <si>
    <t>NebulaStrike</t>
  </si>
  <si>
    <t>Meteor</t>
  </si>
  <si>
    <t>LightningLoom</t>
  </si>
  <si>
    <t>InfernoPulse</t>
  </si>
  <si>
    <t>InfernoImpact</t>
  </si>
  <si>
    <t>GalaxyGale</t>
  </si>
  <si>
    <t>EclipseEdge</t>
  </si>
  <si>
    <t>EclipseEcho</t>
  </si>
  <si>
    <t>CometRise</t>
  </si>
  <si>
    <t>CelestialCharge</t>
  </si>
  <si>
    <t>BlizzardBlast</t>
  </si>
  <si>
    <t>BlazeWave</t>
  </si>
  <si>
    <t>AvalancheGlide</t>
  </si>
  <si>
    <t>AuroraLeap</t>
  </si>
  <si>
    <t>Revenue</t>
  </si>
  <si>
    <t>Project type</t>
  </si>
  <si>
    <t>Project name</t>
  </si>
  <si>
    <t>Excel GROUPBY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</si>
</sst>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3" tint="0.24994659260841701"/>
      </right>
      <top/>
      <bottom style="thin">
        <color theme="3" tint="0.24994659260841701"/>
      </bottom>
      <diagonal/>
    </border>
    <border>
      <left/>
      <right/>
      <top/>
      <bottom style="thin">
        <color theme="3" tint="0.24994659260841701"/>
      </bottom>
      <diagonal/>
    </border>
    <border>
      <left style="thin">
        <color theme="3" tint="0.24994659260841701"/>
      </left>
      <right/>
      <top/>
      <bottom style="thin">
        <color theme="3" tint="0.24994659260841701"/>
      </bottom>
      <diagonal/>
    </border>
    <border>
      <left/>
      <right style="thin">
        <color theme="3" tint="0.24994659260841701"/>
      </right>
      <top/>
      <bottom/>
      <diagonal/>
    </border>
    <border>
      <left style="thin">
        <color theme="3" tint="0.24994659260841701"/>
      </left>
      <right/>
      <top/>
      <bottom/>
      <diagonal/>
    </border>
    <border>
      <left/>
      <right style="thin">
        <color theme="3" tint="0.24994659260841701"/>
      </right>
      <top style="thin">
        <color theme="3" tint="0.24994659260841701"/>
      </top>
      <bottom/>
      <diagonal/>
    </border>
    <border>
      <left/>
      <right/>
      <top style="thin">
        <color theme="3" tint="0.24994659260841701"/>
      </top>
      <bottom/>
      <diagonal/>
    </border>
    <border>
      <left style="thin">
        <color theme="3" tint="0.24994659260841701"/>
      </left>
      <right/>
      <top style="thin">
        <color theme="3" tint="0.2499465926084170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5" fontId="2" fillId="0" borderId="1" xfId="1" applyNumberFormat="1" applyFont="1" applyBorder="1"/>
    <xf numFmtId="0" fontId="2" fillId="0" borderId="2" xfId="0" applyFont="1" applyBorder="1"/>
    <xf numFmtId="0" fontId="2" fillId="0" borderId="3" xfId="0" applyFont="1" applyBorder="1"/>
    <xf numFmtId="5" fontId="2" fillId="0" borderId="4" xfId="1" applyNumberFormat="1" applyFont="1" applyBorder="1"/>
    <xf numFmtId="0" fontId="2" fillId="0" borderId="5" xfId="0" applyFont="1" applyBorder="1"/>
    <xf numFmtId="5" fontId="2" fillId="0" borderId="0" xfId="1" applyNumberFormat="1" applyFont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9204-EAFA-422B-9FD2-83A75FDA69A1}">
  <dimension ref="A1:N40"/>
  <sheetViews>
    <sheetView tabSelected="1" workbookViewId="0">
      <selection activeCell="E3" sqref="E3"/>
    </sheetView>
  </sheetViews>
  <sheetFormatPr defaultRowHeight="14.5" x14ac:dyDescent="0.35"/>
  <cols>
    <col min="1" max="4" width="21.7265625" customWidth="1"/>
    <col min="5" max="5" width="17" customWidth="1"/>
    <col min="6" max="6" width="18.26953125" customWidth="1"/>
  </cols>
  <sheetData>
    <row r="1" spans="1:14" ht="34.5" customHeight="1" x14ac:dyDescent="0.35">
      <c r="A1" s="11" t="s">
        <v>37</v>
      </c>
      <c r="B1" s="11"/>
      <c r="C1" s="11"/>
      <c r="D1" s="11"/>
      <c r="E1" s="11"/>
      <c r="F1" s="11"/>
      <c r="G1" s="1"/>
      <c r="H1" s="1"/>
      <c r="I1" s="1"/>
      <c r="J1" s="1"/>
      <c r="K1" s="1"/>
      <c r="L1" s="1"/>
      <c r="M1" s="1"/>
      <c r="N1" s="1"/>
    </row>
    <row r="2" spans="1:14" x14ac:dyDescent="0.35">
      <c r="A2" s="10" t="s">
        <v>36</v>
      </c>
      <c r="B2" s="9" t="s">
        <v>35</v>
      </c>
      <c r="C2" s="8" t="s">
        <v>34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5">
      <c r="A3" s="6" t="s">
        <v>33</v>
      </c>
      <c r="B3" s="1" t="s">
        <v>2</v>
      </c>
      <c r="C3" s="5">
        <v>60000</v>
      </c>
      <c r="D3" s="1"/>
      <c r="E3" s="1" t="str" cm="1">
        <f t="array" ref="E3:F7">_xlfn.GROUPBY('Basic formula'!B2:B32, 'Basic formula'!C2:C32, _xleta.SUM)</f>
        <v>Design</v>
      </c>
      <c r="F3" s="7">
        <v>505000</v>
      </c>
      <c r="G3" s="1"/>
      <c r="H3" s="1"/>
      <c r="I3" s="1"/>
      <c r="J3" s="1"/>
      <c r="K3" s="1"/>
      <c r="L3" s="1"/>
      <c r="M3" s="1"/>
      <c r="N3" s="1"/>
    </row>
    <row r="4" spans="1:14" x14ac:dyDescent="0.35">
      <c r="A4" s="6" t="s">
        <v>32</v>
      </c>
      <c r="B4" s="1" t="s">
        <v>0</v>
      </c>
      <c r="C4" s="5">
        <v>86000</v>
      </c>
      <c r="D4" s="1"/>
      <c r="E4" s="1" t="str">
        <v>Development</v>
      </c>
      <c r="F4" s="7">
        <v>346000</v>
      </c>
      <c r="G4" s="1"/>
      <c r="H4" s="1"/>
      <c r="I4" s="1"/>
      <c r="J4" s="1"/>
      <c r="K4" s="1"/>
      <c r="L4" s="1"/>
      <c r="M4" s="1"/>
      <c r="N4" s="1"/>
    </row>
    <row r="5" spans="1:14" x14ac:dyDescent="0.35">
      <c r="A5" s="6" t="s">
        <v>31</v>
      </c>
      <c r="B5" s="1" t="s">
        <v>8</v>
      </c>
      <c r="C5" s="5">
        <v>73000</v>
      </c>
      <c r="D5" s="1"/>
      <c r="E5" s="1" t="str">
        <v>Marketing</v>
      </c>
      <c r="F5" s="7">
        <v>491000</v>
      </c>
      <c r="G5" s="1"/>
      <c r="H5" s="1"/>
      <c r="I5" s="1"/>
      <c r="J5" s="1"/>
      <c r="K5" s="1"/>
      <c r="L5" s="1"/>
      <c r="M5" s="1"/>
      <c r="N5" s="1"/>
    </row>
    <row r="6" spans="1:14" x14ac:dyDescent="0.35">
      <c r="A6" s="6" t="s">
        <v>30</v>
      </c>
      <c r="B6" s="1" t="s">
        <v>0</v>
      </c>
      <c r="C6" s="5">
        <v>63000</v>
      </c>
      <c r="D6" s="1"/>
      <c r="E6" s="1" t="str">
        <v>Research</v>
      </c>
      <c r="F6" s="7">
        <v>573000</v>
      </c>
      <c r="G6" s="1"/>
      <c r="H6" s="1"/>
      <c r="I6" s="1"/>
      <c r="J6" s="1"/>
      <c r="K6" s="1"/>
      <c r="L6" s="1"/>
      <c r="M6" s="1"/>
      <c r="N6" s="1"/>
    </row>
    <row r="7" spans="1:14" x14ac:dyDescent="0.35">
      <c r="A7" s="6" t="s">
        <v>29</v>
      </c>
      <c r="B7" s="1" t="s">
        <v>2</v>
      </c>
      <c r="C7" s="5">
        <v>88000</v>
      </c>
      <c r="D7" s="1"/>
      <c r="E7" s="1" t="str">
        <v>Total</v>
      </c>
      <c r="F7" s="7">
        <v>1915000</v>
      </c>
      <c r="G7" s="1"/>
      <c r="H7" s="1"/>
      <c r="I7" s="1"/>
      <c r="J7" s="1"/>
      <c r="K7" s="1"/>
      <c r="L7" s="1"/>
      <c r="M7" s="1"/>
      <c r="N7" s="1"/>
    </row>
    <row r="8" spans="1:14" x14ac:dyDescent="0.35">
      <c r="A8" s="6" t="s">
        <v>28</v>
      </c>
      <c r="B8" s="1" t="s">
        <v>2</v>
      </c>
      <c r="C8" s="5">
        <v>32000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5">
      <c r="A9" s="6" t="s">
        <v>27</v>
      </c>
      <c r="B9" s="1" t="s">
        <v>0</v>
      </c>
      <c r="C9" s="5">
        <v>92000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5">
      <c r="A10" s="6" t="s">
        <v>26</v>
      </c>
      <c r="B10" s="1" t="s">
        <v>2</v>
      </c>
      <c r="C10" s="5">
        <v>46000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5">
      <c r="A11" s="6" t="s">
        <v>25</v>
      </c>
      <c r="B11" s="1" t="s">
        <v>8</v>
      </c>
      <c r="C11" s="5">
        <v>103000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5">
      <c r="A12" s="6" t="s">
        <v>24</v>
      </c>
      <c r="B12" s="1" t="s">
        <v>0</v>
      </c>
      <c r="C12" s="5">
        <v>32000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6" t="s">
        <v>23</v>
      </c>
      <c r="B13" s="1" t="s">
        <v>0</v>
      </c>
      <c r="C13" s="5">
        <v>98000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5">
      <c r="A14" s="6" t="s">
        <v>22</v>
      </c>
      <c r="B14" s="1" t="s">
        <v>2</v>
      </c>
      <c r="C14" s="5">
        <v>105000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5">
      <c r="A15" s="6" t="s">
        <v>21</v>
      </c>
      <c r="B15" s="1" t="s">
        <v>4</v>
      </c>
      <c r="C15" s="5">
        <v>58000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5">
      <c r="A16" s="6" t="s">
        <v>20</v>
      </c>
      <c r="B16" s="1" t="s">
        <v>4</v>
      </c>
      <c r="C16" s="5">
        <v>14000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5">
      <c r="A17" s="6" t="s">
        <v>19</v>
      </c>
      <c r="B17" s="1" t="s">
        <v>4</v>
      </c>
      <c r="C17" s="5">
        <v>78000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5">
      <c r="A18" s="6" t="s">
        <v>18</v>
      </c>
      <c r="B18" s="1" t="s">
        <v>8</v>
      </c>
      <c r="C18" s="5">
        <v>63000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5">
      <c r="A19" s="6" t="s">
        <v>17</v>
      </c>
      <c r="B19" s="1" t="s">
        <v>0</v>
      </c>
      <c r="C19" s="5">
        <v>90000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5">
      <c r="A20" s="6" t="s">
        <v>16</v>
      </c>
      <c r="B20" s="1" t="s">
        <v>4</v>
      </c>
      <c r="C20" s="5">
        <v>68000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5">
      <c r="A21" s="6" t="s">
        <v>15</v>
      </c>
      <c r="B21" s="1" t="s">
        <v>8</v>
      </c>
      <c r="C21" s="5">
        <v>34000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5">
      <c r="A22" s="6" t="s">
        <v>14</v>
      </c>
      <c r="B22" s="1" t="s">
        <v>2</v>
      </c>
      <c r="C22" s="5">
        <v>12000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5">
      <c r="A23" s="6" t="s">
        <v>13</v>
      </c>
      <c r="B23" s="1" t="s">
        <v>4</v>
      </c>
      <c r="C23" s="5">
        <v>112000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5">
      <c r="A24" s="6" t="s">
        <v>12</v>
      </c>
      <c r="B24" s="1" t="s">
        <v>0</v>
      </c>
      <c r="C24" s="5">
        <v>71000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5">
      <c r="A25" s="6" t="s">
        <v>11</v>
      </c>
      <c r="B25" s="1" t="s">
        <v>4</v>
      </c>
      <c r="C25" s="5">
        <v>57000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5">
      <c r="A26" s="6" t="s">
        <v>10</v>
      </c>
      <c r="B26" s="1" t="s">
        <v>2</v>
      </c>
      <c r="C26" s="5">
        <v>79000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5">
      <c r="A27" s="6" t="s">
        <v>9</v>
      </c>
      <c r="B27" s="1" t="s">
        <v>8</v>
      </c>
      <c r="C27" s="5">
        <v>73000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5">
      <c r="A28" s="6" t="s">
        <v>7</v>
      </c>
      <c r="B28" s="1" t="s">
        <v>2</v>
      </c>
      <c r="C28" s="5">
        <v>15000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5">
      <c r="A29" s="6" t="s">
        <v>6</v>
      </c>
      <c r="B29" s="1" t="s">
        <v>4</v>
      </c>
      <c r="C29" s="5">
        <v>60000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5">
      <c r="A30" s="6" t="s">
        <v>5</v>
      </c>
      <c r="B30" s="1" t="s">
        <v>4</v>
      </c>
      <c r="C30" s="5">
        <v>44000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5">
      <c r="A31" s="6" t="s">
        <v>3</v>
      </c>
      <c r="B31" s="1" t="s">
        <v>2</v>
      </c>
      <c r="C31" s="5">
        <v>68000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5">
      <c r="A32" s="4" t="s">
        <v>1</v>
      </c>
      <c r="B32" s="3" t="s">
        <v>0</v>
      </c>
      <c r="C32" s="2">
        <v>41000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 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2024-12-18T16:43:58Z</dcterms:created>
  <dcterms:modified xsi:type="dcterms:W3CDTF">2024-12-18T16:44:41Z</dcterms:modified>
</cp:coreProperties>
</file>